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hernandezbarcena\OneDrive - The Brookings Institution\Pensions Research\fact checking\Figure 11\"/>
    </mc:Choice>
  </mc:AlternateContent>
  <xr:revisionPtr revIDLastSave="28" documentId="8_{8C9A792F-0D8D-42CF-90D3-1B706771FDC4}" xr6:coauthVersionLast="44" xr6:coauthVersionMax="44" xr10:uidLastSave="{30B4E8D4-8274-434A-BD2D-D3DF064DDB88}"/>
  <bookViews>
    <workbookView xWindow="-108" yWindow="-108" windowWidth="23256" windowHeight="12720" xr2:uid="{8447A2F1-A1C1-4D62-9488-F3ED219BE0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<sst xmlns="http://schemas.openxmlformats.org/spreadsheetml/2006/main" count="46" uniqueCount="46">
  <si>
    <t>AZ06_20170.cdelta1</t>
  </si>
  <si>
    <t>AZ127_20170.cdelta1</t>
  </si>
  <si>
    <t>CA10_20170.cdelta1</t>
  </si>
  <si>
    <t>CA111_20170.cdelta1</t>
  </si>
  <si>
    <t>CA144_20170.cdelta1</t>
  </si>
  <si>
    <t>CA43_20170.cdelta1</t>
  </si>
  <si>
    <t>CA97_20170.cdelta1</t>
  </si>
  <si>
    <t>CA98_20170.cdelta1</t>
  </si>
  <si>
    <t>DC20_20170.cdelta1</t>
  </si>
  <si>
    <t>FL26_20170.cdelta1</t>
  </si>
  <si>
    <t>GA27_20170.cdelta1</t>
  </si>
  <si>
    <t>GA28_20170.cdelta1</t>
  </si>
  <si>
    <t>IL32_20170.cdelta1</t>
  </si>
  <si>
    <t>IL33_20170.cdelta1</t>
  </si>
  <si>
    <t>IL34_20170.cdelta1</t>
  </si>
  <si>
    <t>IN37_20170.cdelta1</t>
  </si>
  <si>
    <t>LA130_20170.cdelta1</t>
  </si>
  <si>
    <t>LA163_20170.cdelta1</t>
  </si>
  <si>
    <t>LA44_20170.cdelta1</t>
  </si>
  <si>
    <t>MA50_20170.cdelta1</t>
  </si>
  <si>
    <t>MA51_20170.cdelta1</t>
  </si>
  <si>
    <t>ME47_20170.cdelta1</t>
  </si>
  <si>
    <t>MI53_20170.cdelta1</t>
  </si>
  <si>
    <t>MO175_20170.cdelta1</t>
  </si>
  <si>
    <t>MO64_20170.cdelta1</t>
  </si>
  <si>
    <t>ND82_20170.cdelta1</t>
  </si>
  <si>
    <t>NJ71_20170.cdelta1</t>
  </si>
  <si>
    <t>NJ73_20170.cdelta1</t>
  </si>
  <si>
    <t>NM74_20170.cdelta1</t>
  </si>
  <si>
    <t>NY78_20170.cdelta1</t>
  </si>
  <si>
    <t>NY83_20170.cdelta1</t>
  </si>
  <si>
    <t>OH88_20170.cdelta1</t>
  </si>
  <si>
    <t>OK134_20170.cdelta1</t>
  </si>
  <si>
    <t>OR91_20170.cdelta1</t>
  </si>
  <si>
    <t>PA92_20170.cdelta1</t>
  </si>
  <si>
    <t>PA93_20170.cdelta1</t>
  </si>
  <si>
    <t>RI96_20170.cdelta1</t>
  </si>
  <si>
    <t>SC100_20170.cdelta1</t>
  </si>
  <si>
    <t>SC99_20170.cdelta1</t>
  </si>
  <si>
    <t>TX108_20170.cdelta1</t>
  </si>
  <si>
    <t>Plan</t>
  </si>
  <si>
    <t>Baseline</t>
  </si>
  <si>
    <t>No Reform</t>
  </si>
  <si>
    <t>Effect of Reforms</t>
  </si>
  <si>
    <t>Change Since 2007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</si>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</sst>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Fill="1"/>
    <xf numFmtId="0" fontId="0" fillId="0" borderId="0" xfId="0"/>
    <xf numFmtId="0" fontId="18" fillId="0" borderId="0" xfId="0" applyFont="1" applyAlignment="1">
      <alignment wrapText="1"/>
    </xf>
    <xf numFmtId="0" fontId="0" fillId="0" borderId="0" xfId="0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2D9FA-0B89-49BD-9C4C-07D2BE41B822}">
  <dimension ref="A1:F42"/>
  <sheetViews>
    <sheetView tabSelected="1" workbookViewId="0">
      <selection activeCell="G5" sqref="G5"/>
    </sheetView>
  </sheetViews>
  <sheetFormatPr defaultRowHeight="14.4" x14ac:dyDescent="0.3"/>
  <cols>
    <col min="3" max="5" width="8.88671875" style="7"/>
  </cols>
  <sheetData>
    <row r="1" spans="1:6" ht="43.2" x14ac:dyDescent="0.3">
      <c r="A1" s="2" t="s">
        <v>40</v>
      </c>
      <c r="B1" s="5" t="s">
        <v>44</v>
      </c>
      <c r="C1" s="7" t="s">
        <v>41</v>
      </c>
      <c r="D1" s="7" t="s">
        <v>42</v>
      </c>
      <c r="E1" s="7" t="s">
        <v>43</v>
      </c>
      <c r="F1" t="s">
        <v>45</v>
      </c>
    </row>
    <row r="2" spans="1:6" x14ac:dyDescent="0.3">
      <c r="A2" s="1" t="s">
        <v>0</v>
      </c>
      <c r="B2" s="4">
        <v>5.5823805999999997E-2</v>
      </c>
      <c r="C2" s="7">
        <v>2.20825435421311E-2</v>
      </c>
      <c r="D2" s="7">
        <v>3.7059418567595301E-2</v>
      </c>
      <c r="E2" s="7">
        <f>D2-C2</f>
        <v>1.4976875025464201E-2</v>
      </c>
      <c r="F2">
        <f>E2+B2</f>
        <v>7.0800681025464191E-2</v>
      </c>
    </row>
    <row r="3" spans="1:6" x14ac:dyDescent="0.3">
      <c r="A3" s="1" t="s">
        <v>1</v>
      </c>
      <c r="B3" s="4">
        <v>9.3434706000000006E-2</v>
      </c>
      <c r="C3" s="7">
        <v>0.10463413078339</v>
      </c>
      <c r="D3" s="7">
        <v>0.24694980855291901</v>
      </c>
      <c r="E3" s="7">
        <f t="shared" ref="E3:E42" si="0">D3-C3</f>
        <v>0.14231567776952903</v>
      </c>
      <c r="F3" s="7">
        <f t="shared" ref="F3:F42" si="1">E3+B3</f>
        <v>0.23575038376952903</v>
      </c>
    </row>
    <row r="4" spans="1:6" x14ac:dyDescent="0.3">
      <c r="A4" s="1" t="s">
        <v>2</v>
      </c>
      <c r="B4" s="4">
        <v>0.103915672</v>
      </c>
      <c r="C4" s="7">
        <v>0.219169998453764</v>
      </c>
      <c r="D4" s="7">
        <v>0.22098055845193099</v>
      </c>
      <c r="E4" s="7">
        <f t="shared" si="0"/>
        <v>1.8105599981669829E-3</v>
      </c>
      <c r="F4" s="7">
        <f t="shared" si="1"/>
        <v>0.10572623199816698</v>
      </c>
    </row>
    <row r="5" spans="1:6" x14ac:dyDescent="0.3">
      <c r="A5" s="1" t="s">
        <v>3</v>
      </c>
      <c r="B5" s="4">
        <v>0.30746850999999997</v>
      </c>
      <c r="C5" s="7">
        <v>1.5042166667983E-2</v>
      </c>
      <c r="D5" s="7">
        <v>2.3435044999075699E-2</v>
      </c>
      <c r="E5" s="7">
        <f t="shared" si="0"/>
        <v>8.3928783310926996E-3</v>
      </c>
      <c r="F5" s="7">
        <f t="shared" si="1"/>
        <v>0.31586138833109267</v>
      </c>
    </row>
    <row r="6" spans="1:6" x14ac:dyDescent="0.3">
      <c r="A6" s="3" t="s">
        <v>4</v>
      </c>
      <c r="B6" s="6">
        <v>0.27994541099999998</v>
      </c>
      <c r="C6" s="7">
        <v>-0.32430132734824002</v>
      </c>
      <c r="D6" s="7">
        <v>-0.29270982561810399</v>
      </c>
      <c r="E6" s="7">
        <f t="shared" si="0"/>
        <v>3.1591501730136029E-2</v>
      </c>
      <c r="F6" s="7">
        <f t="shared" si="1"/>
        <v>0.31153691273013601</v>
      </c>
    </row>
    <row r="7" spans="1:6" x14ac:dyDescent="0.3">
      <c r="A7" s="1" t="s">
        <v>5</v>
      </c>
      <c r="B7" s="4">
        <v>4.7468022999999998E-2</v>
      </c>
      <c r="C7" s="7">
        <v>0.179927572988929</v>
      </c>
      <c r="D7" s="7">
        <v>0.25279104388340801</v>
      </c>
      <c r="E7" s="7">
        <f t="shared" si="0"/>
        <v>7.2863470894479004E-2</v>
      </c>
      <c r="F7" s="7">
        <f t="shared" si="1"/>
        <v>0.120331493894479</v>
      </c>
    </row>
    <row r="8" spans="1:6" x14ac:dyDescent="0.3">
      <c r="A8" s="1" t="s">
        <v>6</v>
      </c>
      <c r="B8" s="4">
        <v>0.13554991699999999</v>
      </c>
      <c r="C8" s="7">
        <v>4.7682927027606903E-3</v>
      </c>
      <c r="D8" s="7">
        <v>0.18403644782123599</v>
      </c>
      <c r="E8" s="7">
        <f t="shared" si="0"/>
        <v>0.1792681551184753</v>
      </c>
      <c r="F8" s="7">
        <f t="shared" si="1"/>
        <v>0.31481807211847529</v>
      </c>
    </row>
    <row r="9" spans="1:6" x14ac:dyDescent="0.3">
      <c r="A9" s="1" t="s">
        <v>7</v>
      </c>
      <c r="B9" s="4">
        <v>0.13813468700000001</v>
      </c>
      <c r="C9" s="7">
        <v>6.4924529965813799E-2</v>
      </c>
      <c r="D9" s="7">
        <v>0.14522390936356699</v>
      </c>
      <c r="E9" s="7">
        <f t="shared" si="0"/>
        <v>8.0299379397753196E-2</v>
      </c>
      <c r="F9" s="7">
        <f t="shared" si="1"/>
        <v>0.2184340663977532</v>
      </c>
    </row>
    <row r="10" spans="1:6" x14ac:dyDescent="0.3">
      <c r="A10" s="1" t="s">
        <v>8</v>
      </c>
      <c r="B10" s="4">
        <v>8.5257286000000002E-2</v>
      </c>
      <c r="C10" s="7">
        <v>4.8263480942029001E-2</v>
      </c>
      <c r="D10" s="7">
        <v>4.1731736518696799E-2</v>
      </c>
      <c r="E10" s="7">
        <f t="shared" si="0"/>
        <v>-6.5317444233322017E-3</v>
      </c>
      <c r="F10" s="7">
        <f t="shared" si="1"/>
        <v>7.8725541576667807E-2</v>
      </c>
    </row>
    <row r="11" spans="1:6" x14ac:dyDescent="0.3">
      <c r="A11" s="1" t="s">
        <v>9</v>
      </c>
      <c r="B11" s="4">
        <v>1.067855E-2</v>
      </c>
      <c r="C11" s="7">
        <v>5.5449140164219304E-3</v>
      </c>
      <c r="D11" s="7">
        <v>0.14467302420011099</v>
      </c>
      <c r="E11" s="7">
        <f t="shared" si="0"/>
        <v>0.13912811018368906</v>
      </c>
      <c r="F11" s="7">
        <f t="shared" si="1"/>
        <v>0.14980666018368907</v>
      </c>
    </row>
    <row r="12" spans="1:6" x14ac:dyDescent="0.3">
      <c r="A12" s="1" t="s">
        <v>10</v>
      </c>
      <c r="B12" s="4">
        <v>0.140500714</v>
      </c>
      <c r="C12" s="7">
        <v>-0.13784745576544399</v>
      </c>
      <c r="D12" s="7">
        <v>-0.12176554862130699</v>
      </c>
      <c r="E12" s="7">
        <f t="shared" si="0"/>
        <v>1.6081907144137E-2</v>
      </c>
      <c r="F12" s="7">
        <f t="shared" si="1"/>
        <v>0.15658262114413701</v>
      </c>
    </row>
    <row r="13" spans="1:6" x14ac:dyDescent="0.3">
      <c r="A13" s="1" t="s">
        <v>11</v>
      </c>
      <c r="B13" s="4">
        <v>5.6035425E-2</v>
      </c>
      <c r="C13" s="7">
        <v>0.14499890638421301</v>
      </c>
      <c r="D13" s="7">
        <v>0.15054951528327501</v>
      </c>
      <c r="E13" s="7">
        <f t="shared" si="0"/>
        <v>5.5506088990620039E-3</v>
      </c>
      <c r="F13" s="7">
        <f t="shared" si="1"/>
        <v>6.1586033899062004E-2</v>
      </c>
    </row>
    <row r="14" spans="1:6" x14ac:dyDescent="0.3">
      <c r="A14" s="1" t="s">
        <v>12</v>
      </c>
      <c r="B14" s="4">
        <v>3.0689188999999999E-2</v>
      </c>
      <c r="C14" s="7">
        <v>-3.6211239990006201E-2</v>
      </c>
      <c r="D14" s="7">
        <v>5.8109977486110298E-2</v>
      </c>
      <c r="E14" s="7">
        <f t="shared" si="0"/>
        <v>9.4321217476116492E-2</v>
      </c>
      <c r="F14" s="7">
        <f t="shared" si="1"/>
        <v>0.1250104064761165</v>
      </c>
    </row>
    <row r="15" spans="1:6" x14ac:dyDescent="0.3">
      <c r="A15" s="1" t="s">
        <v>13</v>
      </c>
      <c r="B15" s="4">
        <v>0.33347063100000002</v>
      </c>
      <c r="C15" s="7">
        <v>-0.26084519600537898</v>
      </c>
      <c r="D15" s="7">
        <v>-2.7113212758134799E-2</v>
      </c>
      <c r="E15" s="7">
        <f t="shared" si="0"/>
        <v>0.23373198324724417</v>
      </c>
      <c r="F15" s="7">
        <f t="shared" si="1"/>
        <v>0.56720261424724416</v>
      </c>
    </row>
    <row r="16" spans="1:6" x14ac:dyDescent="0.3">
      <c r="A16" s="1" t="s">
        <v>14</v>
      </c>
      <c r="B16" s="4">
        <v>0.30213035700000002</v>
      </c>
      <c r="C16" s="7">
        <v>-0.16994850425895799</v>
      </c>
      <c r="D16" s="7">
        <v>9.0012130910057594E-2</v>
      </c>
      <c r="E16" s="7">
        <f t="shared" si="0"/>
        <v>0.25996063516901557</v>
      </c>
      <c r="F16" s="7">
        <f t="shared" si="1"/>
        <v>0.56209099216901559</v>
      </c>
    </row>
    <row r="17" spans="1:6" x14ac:dyDescent="0.3">
      <c r="A17" s="1" t="s">
        <v>15</v>
      </c>
      <c r="B17" s="4">
        <v>0.102752227</v>
      </c>
      <c r="C17" s="7">
        <v>-9.6664709099241505E-2</v>
      </c>
      <c r="D17" s="7">
        <v>-9.3132255524653096E-2</v>
      </c>
      <c r="E17" s="7">
        <f t="shared" si="0"/>
        <v>3.5324535745884095E-3</v>
      </c>
      <c r="F17" s="7">
        <f t="shared" si="1"/>
        <v>0.10628468057458841</v>
      </c>
    </row>
    <row r="18" spans="1:6" x14ac:dyDescent="0.3">
      <c r="A18" s="1" t="s">
        <v>16</v>
      </c>
      <c r="B18" s="4">
        <v>0.20056029</v>
      </c>
      <c r="C18" s="7">
        <v>-8.8848962466031398E-2</v>
      </c>
      <c r="D18" s="7">
        <v>4.8788319902611101E-2</v>
      </c>
      <c r="E18" s="7">
        <f t="shared" si="0"/>
        <v>0.13763728236864251</v>
      </c>
      <c r="F18" s="7">
        <f t="shared" si="1"/>
        <v>0.33819757236864251</v>
      </c>
    </row>
    <row r="19" spans="1:6" x14ac:dyDescent="0.3">
      <c r="A19" s="1" t="s">
        <v>17</v>
      </c>
      <c r="B19" s="4">
        <v>9.0399020999999996E-2</v>
      </c>
      <c r="C19" s="7">
        <v>8.5082742644950193E-3</v>
      </c>
      <c r="D19" s="7">
        <v>3.9429014565740501E-2</v>
      </c>
      <c r="E19" s="7">
        <f t="shared" si="0"/>
        <v>3.0920740301245482E-2</v>
      </c>
      <c r="F19" s="7">
        <f t="shared" si="1"/>
        <v>0.12131976130124547</v>
      </c>
    </row>
    <row r="20" spans="1:6" x14ac:dyDescent="0.3">
      <c r="A20" s="1" t="s">
        <v>18</v>
      </c>
      <c r="B20" s="4">
        <v>0.18450335300000001</v>
      </c>
      <c r="C20" s="7">
        <v>-0.163426484379879</v>
      </c>
      <c r="D20" s="7">
        <v>-0.15309526181500999</v>
      </c>
      <c r="E20" s="7">
        <f t="shared" si="0"/>
        <v>1.0331222564869014E-2</v>
      </c>
      <c r="F20" s="7">
        <f t="shared" si="1"/>
        <v>0.19483457556486902</v>
      </c>
    </row>
    <row r="21" spans="1:6" x14ac:dyDescent="0.3">
      <c r="A21" s="1" t="s">
        <v>19</v>
      </c>
      <c r="B21" s="4">
        <v>0.113076012</v>
      </c>
      <c r="C21" s="7">
        <v>1.21524782294002E-2</v>
      </c>
      <c r="D21" s="7">
        <v>9.2842290559899801E-2</v>
      </c>
      <c r="E21" s="7">
        <f t="shared" si="0"/>
        <v>8.06898123304996E-2</v>
      </c>
      <c r="F21" s="7">
        <f t="shared" si="1"/>
        <v>0.1937658243304996</v>
      </c>
    </row>
    <row r="22" spans="1:6" x14ac:dyDescent="0.3">
      <c r="A22" s="1" t="s">
        <v>20</v>
      </c>
      <c r="B22" s="4">
        <v>9.8377626999999995E-2</v>
      </c>
      <c r="C22" s="7">
        <v>1.5521863955680901E-4</v>
      </c>
      <c r="D22" s="7">
        <v>0.108501723240125</v>
      </c>
      <c r="E22" s="7">
        <f t="shared" si="0"/>
        <v>0.10834650460056819</v>
      </c>
      <c r="F22" s="7">
        <f t="shared" si="1"/>
        <v>0.20672413160056818</v>
      </c>
    </row>
    <row r="23" spans="1:6" x14ac:dyDescent="0.3">
      <c r="A23" s="1" t="s">
        <v>21</v>
      </c>
      <c r="B23" s="4">
        <v>-1.6567584E-2</v>
      </c>
      <c r="C23" s="7">
        <v>-5.4651732980899002E-2</v>
      </c>
      <c r="D23" s="7">
        <v>-7.9533372113395305E-3</v>
      </c>
      <c r="E23" s="7">
        <f t="shared" si="0"/>
        <v>4.6698395769559475E-2</v>
      </c>
      <c r="F23" s="7">
        <f t="shared" si="1"/>
        <v>3.0130811769559476E-2</v>
      </c>
    </row>
    <row r="24" spans="1:6" x14ac:dyDescent="0.3">
      <c r="A24" s="1" t="s">
        <v>22</v>
      </c>
      <c r="B24" s="4">
        <v>0.22285200199999999</v>
      </c>
      <c r="C24" s="7">
        <v>-0.103511979822784</v>
      </c>
      <c r="D24" s="7">
        <v>4.97733332039847E-2</v>
      </c>
      <c r="E24" s="7">
        <f t="shared" si="0"/>
        <v>0.1532853130267687</v>
      </c>
      <c r="F24" s="7">
        <f t="shared" si="1"/>
        <v>0.37613731502676873</v>
      </c>
    </row>
    <row r="25" spans="1:6" x14ac:dyDescent="0.3">
      <c r="A25" s="1" t="s">
        <v>23</v>
      </c>
      <c r="B25" s="4">
        <v>3.3920860999999997E-2</v>
      </c>
      <c r="C25" s="7">
        <v>-1.58653404897147E-3</v>
      </c>
      <c r="D25" s="7">
        <v>0.16582392873441901</v>
      </c>
      <c r="E25" s="7">
        <f t="shared" si="0"/>
        <v>0.16741046278339047</v>
      </c>
      <c r="F25" s="7">
        <f t="shared" si="1"/>
        <v>0.20133132378339047</v>
      </c>
    </row>
    <row r="26" spans="1:6" x14ac:dyDescent="0.3">
      <c r="A26" s="1" t="s">
        <v>24</v>
      </c>
      <c r="B26" s="4">
        <v>5.3913283999999999E-2</v>
      </c>
      <c r="C26" s="7">
        <v>0.241025612018089</v>
      </c>
      <c r="D26" s="7">
        <v>0.23505830312428799</v>
      </c>
      <c r="E26" s="7">
        <f t="shared" si="0"/>
        <v>-5.9673088938010099E-3</v>
      </c>
      <c r="F26" s="7">
        <f t="shared" si="1"/>
        <v>4.7945975106198989E-2</v>
      </c>
    </row>
    <row r="27" spans="1:6" x14ac:dyDescent="0.3">
      <c r="A27" s="1" t="s">
        <v>25</v>
      </c>
      <c r="B27" s="4">
        <v>9.3314473999999994E-2</v>
      </c>
      <c r="C27" s="7">
        <v>8.7900822690090098E-4</v>
      </c>
      <c r="D27" s="7">
        <v>4.0367954233421703E-2</v>
      </c>
      <c r="E27" s="7">
        <f t="shared" si="0"/>
        <v>3.9488946006520802E-2</v>
      </c>
      <c r="F27" s="7">
        <f t="shared" si="1"/>
        <v>0.13280342000652079</v>
      </c>
    </row>
    <row r="28" spans="1:6" x14ac:dyDescent="0.3">
      <c r="A28" s="1" t="s">
        <v>26</v>
      </c>
      <c r="B28" s="4">
        <v>8.8940784999999994E-2</v>
      </c>
      <c r="C28" s="7">
        <v>2.8437514167400198E-2</v>
      </c>
      <c r="D28" s="7">
        <v>8.8455814102261596E-2</v>
      </c>
      <c r="E28" s="7">
        <f t="shared" si="0"/>
        <v>6.0018299934861394E-2</v>
      </c>
      <c r="F28" s="7">
        <f t="shared" si="1"/>
        <v>0.14895908493486137</v>
      </c>
    </row>
    <row r="29" spans="1:6" x14ac:dyDescent="0.3">
      <c r="A29" s="1" t="s">
        <v>27</v>
      </c>
      <c r="B29" s="4">
        <v>5.2332518000000001E-2</v>
      </c>
      <c r="C29" s="7">
        <v>8.1979063443635106E-2</v>
      </c>
      <c r="D29" s="7">
        <v>0.15777861954833999</v>
      </c>
      <c r="E29" s="7">
        <f t="shared" si="0"/>
        <v>7.5799556104704888E-2</v>
      </c>
      <c r="F29" s="7">
        <f t="shared" si="1"/>
        <v>0.1281320741047049</v>
      </c>
    </row>
    <row r="30" spans="1:6" x14ac:dyDescent="0.3">
      <c r="A30" s="1" t="s">
        <v>28</v>
      </c>
      <c r="B30" s="4">
        <v>3.5245012999999999E-2</v>
      </c>
      <c r="C30" s="7">
        <v>7.9689434721731206E-2</v>
      </c>
      <c r="D30" s="7">
        <v>0.20856658854504401</v>
      </c>
      <c r="E30" s="7">
        <f t="shared" si="0"/>
        <v>0.1288771538233128</v>
      </c>
      <c r="F30" s="7">
        <f t="shared" si="1"/>
        <v>0.16412216682331279</v>
      </c>
    </row>
    <row r="31" spans="1:6" x14ac:dyDescent="0.3">
      <c r="A31" s="1" t="s">
        <v>29</v>
      </c>
      <c r="B31" s="4">
        <v>2.8075676000000001E-2</v>
      </c>
      <c r="C31" s="7">
        <v>0.148982252225869</v>
      </c>
      <c r="D31" s="7">
        <v>0.14183624715771301</v>
      </c>
      <c r="E31" s="7">
        <f t="shared" si="0"/>
        <v>-7.1460050681559917E-3</v>
      </c>
      <c r="F31" s="7">
        <f t="shared" si="1"/>
        <v>2.0929670931844009E-2</v>
      </c>
    </row>
    <row r="32" spans="1:6" x14ac:dyDescent="0.3">
      <c r="A32" s="1" t="s">
        <v>30</v>
      </c>
      <c r="B32" s="4">
        <v>5.7702846000000002E-2</v>
      </c>
      <c r="C32" s="7">
        <v>2.0920671002247801E-2</v>
      </c>
      <c r="D32" s="7">
        <v>0.112665996695552</v>
      </c>
      <c r="E32" s="7">
        <f t="shared" si="0"/>
        <v>9.1745325693304194E-2</v>
      </c>
      <c r="F32" s="7">
        <f t="shared" si="1"/>
        <v>0.14944817169330421</v>
      </c>
    </row>
    <row r="33" spans="1:6" x14ac:dyDescent="0.3">
      <c r="A33" s="1" t="s">
        <v>31</v>
      </c>
      <c r="B33" s="4">
        <v>3.3991644000000001E-2</v>
      </c>
      <c r="C33" s="7">
        <v>4.48938767728859E-2</v>
      </c>
      <c r="D33" s="7">
        <v>0.106924735554111</v>
      </c>
      <c r="E33" s="7">
        <f t="shared" si="0"/>
        <v>6.20308587812251E-2</v>
      </c>
      <c r="F33" s="7">
        <f t="shared" si="1"/>
        <v>9.6022502781225094E-2</v>
      </c>
    </row>
    <row r="34" spans="1:6" x14ac:dyDescent="0.3">
      <c r="A34" s="1" t="s">
        <v>32</v>
      </c>
      <c r="B34" s="4">
        <v>-2.0840540000000001E-2</v>
      </c>
      <c r="C34" s="7">
        <v>6.6859541120992502E-2</v>
      </c>
      <c r="D34" s="7">
        <v>0.105137611626484</v>
      </c>
      <c r="E34" s="7">
        <f t="shared" si="0"/>
        <v>3.8278070505491493E-2</v>
      </c>
      <c r="F34" s="7">
        <f t="shared" si="1"/>
        <v>1.7437530505491492E-2</v>
      </c>
    </row>
    <row r="35" spans="1:6" x14ac:dyDescent="0.3">
      <c r="A35" s="1" t="s">
        <v>33</v>
      </c>
      <c r="B35" s="4">
        <v>2.1474288000000001E-2</v>
      </c>
      <c r="C35" s="7">
        <v>0.148580393490335</v>
      </c>
      <c r="D35" s="7">
        <v>0.22155004933512201</v>
      </c>
      <c r="E35" s="7">
        <f t="shared" si="0"/>
        <v>7.2969655844787012E-2</v>
      </c>
      <c r="F35" s="7">
        <f t="shared" si="1"/>
        <v>9.4443943844787021E-2</v>
      </c>
    </row>
    <row r="36" spans="1:6" x14ac:dyDescent="0.3">
      <c r="A36" s="1" t="s">
        <v>34</v>
      </c>
      <c r="B36" s="4">
        <v>0.23908309999999999</v>
      </c>
      <c r="C36" s="7">
        <v>-3.9418046291577101E-2</v>
      </c>
      <c r="D36" s="7">
        <v>6.6567843270088495E-2</v>
      </c>
      <c r="E36" s="7">
        <f t="shared" si="0"/>
        <v>0.1059858895616656</v>
      </c>
      <c r="F36" s="7">
        <f t="shared" si="1"/>
        <v>0.3450689895616656</v>
      </c>
    </row>
    <row r="37" spans="1:6" x14ac:dyDescent="0.3">
      <c r="A37" s="1" t="s">
        <v>35</v>
      </c>
      <c r="B37" s="4">
        <v>0.25955033500000002</v>
      </c>
      <c r="C37" s="7">
        <v>3.1687133245022897E-2</v>
      </c>
      <c r="D37" s="7">
        <v>7.0461755302639706E-2</v>
      </c>
      <c r="E37" s="7">
        <f t="shared" si="0"/>
        <v>3.8774622057616809E-2</v>
      </c>
      <c r="F37" s="7">
        <f t="shared" si="1"/>
        <v>0.29832495705761686</v>
      </c>
    </row>
    <row r="38" spans="1:6" x14ac:dyDescent="0.3">
      <c r="A38" s="1" t="s">
        <v>36</v>
      </c>
      <c r="B38" s="4">
        <v>4.1277617000000003E-2</v>
      </c>
      <c r="C38" s="7">
        <v>2.7570433295034801E-2</v>
      </c>
      <c r="D38" s="7">
        <v>0.11949394002675801</v>
      </c>
      <c r="E38" s="7">
        <f t="shared" si="0"/>
        <v>9.1923506731723198E-2</v>
      </c>
      <c r="F38" s="7">
        <f t="shared" si="1"/>
        <v>0.13320112373172321</v>
      </c>
    </row>
    <row r="39" spans="1:6" x14ac:dyDescent="0.3">
      <c r="A39" s="1" t="s">
        <v>37</v>
      </c>
      <c r="B39" s="4">
        <v>7.0161106000000001E-2</v>
      </c>
      <c r="C39" s="7">
        <v>2.45546919794082E-2</v>
      </c>
      <c r="D39" s="7">
        <v>3.64880602305638E-2</v>
      </c>
      <c r="E39" s="7">
        <f t="shared" si="0"/>
        <v>1.19333682511556E-2</v>
      </c>
      <c r="F39" s="7">
        <f t="shared" si="1"/>
        <v>8.2094474251155597E-2</v>
      </c>
    </row>
    <row r="40" spans="1:6" x14ac:dyDescent="0.3">
      <c r="A40" s="1" t="s">
        <v>38</v>
      </c>
      <c r="B40" s="4">
        <v>7.4508447000000005E-2</v>
      </c>
      <c r="C40" s="7">
        <v>-2.6804365280994499E-2</v>
      </c>
      <c r="D40" s="7">
        <v>0.10852450584168601</v>
      </c>
      <c r="E40" s="7">
        <f t="shared" si="0"/>
        <v>0.13532887112268049</v>
      </c>
      <c r="F40" s="7">
        <f t="shared" si="1"/>
        <v>0.2098373181226805</v>
      </c>
    </row>
    <row r="41" spans="1:6" x14ac:dyDescent="0.3">
      <c r="A41" s="1" t="s">
        <v>39</v>
      </c>
      <c r="B41" s="4">
        <v>3.6899771999999997E-2</v>
      </c>
      <c r="C41" s="7">
        <v>0.14170688543997201</v>
      </c>
      <c r="D41" s="7">
        <v>0.113953574019082</v>
      </c>
      <c r="E41" s="7">
        <f t="shared" si="0"/>
        <v>-2.7753311420890006E-2</v>
      </c>
      <c r="F41" s="7">
        <f t="shared" si="1"/>
        <v>9.1464605791099912E-3</v>
      </c>
    </row>
    <row r="42" spans="1:6" x14ac:dyDescent="0.3">
      <c r="C42" s="7">
        <v>6.1589773885262697E-2</v>
      </c>
      <c r="D42" s="7">
        <v>0.113001235632397</v>
      </c>
      <c r="E42" s="7">
        <f t="shared" si="0"/>
        <v>5.1411461747134304E-2</v>
      </c>
      <c r="F42" s="7">
        <f t="shared" si="1"/>
        <v>5.1411461747134304E-2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521DF8-9EE8-4A23-BE06-53D5EC5D4A31}">
  <ds:schemaRefs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55b4568e-78b5-4df5-8f5d-dee572e4a6aa"/>
    <ds:schemaRef ds:uri="e2e405d5-d82b-41cf-a58e-b98ccb854d65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A2F6E22-4D8C-482F-8831-5E5B1E8B99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8DC18C-C2C2-4580-9394-DFC4352360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Brookings Institution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Lorena Hernandez Barcena</dc:creator>
  <cp:lastModifiedBy>Lorena Hernandez Barcena</cp:lastModifiedBy>
  <dcterms:created xsi:type="dcterms:W3CDTF">2021-06-15T00:43:10Z</dcterms:created>
  <dcterms:modified xsi:type="dcterms:W3CDTF">2021-06-15T01:13:35Z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